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Partners\Scottrade\"/>
    </mc:Choice>
  </mc:AlternateContent>
  <bookViews>
    <workbookView xWindow="0" yWindow="0" windowWidth="28800" windowHeight="12585"/>
  </bookViews>
  <sheets>
    <sheet name="Journ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M10" i="1"/>
  <c r="M6" i="1" l="1"/>
  <c r="M9" i="1"/>
  <c r="M8" i="1"/>
  <c r="M7" i="1"/>
  <c r="M31" i="1" l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L10" i="1"/>
  <c r="K10" i="1"/>
  <c r="L6" i="1" l="1"/>
  <c r="K6" i="1"/>
  <c r="J6" i="1"/>
</calcChain>
</file>

<file path=xl/sharedStrings.xml><?xml version="1.0" encoding="utf-8"?>
<sst xmlns="http://schemas.openxmlformats.org/spreadsheetml/2006/main" count="29" uniqueCount="28">
  <si>
    <t>Symbol</t>
  </si>
  <si>
    <t>Exit Date</t>
  </si>
  <si>
    <t>Exit Price</t>
  </si>
  <si>
    <t>Gain/Loss ($)</t>
  </si>
  <si>
    <t>Gain/Loss (%)</t>
  </si>
  <si>
    <t>Stop Price</t>
  </si>
  <si>
    <t>Risk</t>
  </si>
  <si>
    <t>Reward</t>
  </si>
  <si>
    <t>Target</t>
  </si>
  <si>
    <t>Days</t>
  </si>
  <si>
    <t>Notes</t>
  </si>
  <si>
    <t>Trading Journal</t>
  </si>
  <si>
    <t>Decision Date</t>
  </si>
  <si>
    <t>Decision Price</t>
  </si>
  <si>
    <t>Earnings gap</t>
  </si>
  <si>
    <t>Technical signal</t>
  </si>
  <si>
    <t>Bearich MACD Divergence</t>
  </si>
  <si>
    <t>na</t>
  </si>
  <si>
    <t>MCO</t>
  </si>
  <si>
    <t>The gap dropped the stock past my initial target with enough momentum to justify shifting the stop loss and letting the trade run.</t>
  </si>
  <si>
    <t>AAPL</t>
  </si>
  <si>
    <t>Momentum day</t>
  </si>
  <si>
    <t>Almost reached secondary target. Momentum is significantly bearish enough to justify letting trade run but moved stop to 1st profit target.</t>
  </si>
  <si>
    <t>Target reached</t>
  </si>
  <si>
    <t xml:space="preserve">Stock reached target and closed the position. </t>
  </si>
  <si>
    <t>Resistance Bounce</t>
  </si>
  <si>
    <t>Trend was positive but MACD divergence was compelling at resistance. Secondary target at $97.95 based on 161.8% retracement.</t>
  </si>
  <si>
    <t>Low iPhone 7 sales and resistance bounce confirmed by bearish engulfing pattern.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</si>
</sst>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0" xfId="0" applyBorder="1"/>
    <xf numFmtId="0" fontId="0" fillId="0" borderId="0" xfId="0" applyFill="1" applyAlignment="1">
      <alignment horizontal="left" indent="1"/>
    </xf>
    <xf numFmtId="0" fontId="0" fillId="0" borderId="0" xfId="0" applyBorder="1" applyAlignment="1"/>
    <xf numFmtId="0" fontId="0" fillId="0" borderId="0" xfId="0" applyFill="1"/>
    <xf numFmtId="14" fontId="0" fillId="0" borderId="0" xfId="0" applyNumberFormat="1" applyFill="1"/>
    <xf numFmtId="44" fontId="0" fillId="0" borderId="0" xfId="2" applyFont="1" applyFill="1"/>
    <xf numFmtId="10" fontId="0" fillId="0" borderId="0" xfId="3" applyNumberFormat="1" applyFont="1" applyFill="1"/>
    <xf numFmtId="44" fontId="0" fillId="0" borderId="0" xfId="0" applyNumberFormat="1" applyFill="1"/>
    <xf numFmtId="0" fontId="2" fillId="0" borderId="0" xfId="0" applyFont="1" applyAlignment="1">
      <alignment vertical="top"/>
    </xf>
    <xf numFmtId="164" fontId="0" fillId="0" borderId="0" xfId="1" applyNumberFormat="1" applyFont="1" applyFill="1"/>
    <xf numFmtId="49" fontId="0" fillId="0" borderId="0" xfId="0" applyNumberForma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 indent="2"/>
    </xf>
    <xf numFmtId="14" fontId="4" fillId="0" borderId="0" xfId="0" applyNumberFormat="1" applyFont="1" applyFill="1"/>
    <xf numFmtId="44" fontId="4" fillId="0" borderId="0" xfId="2" applyFont="1" applyFill="1"/>
    <xf numFmtId="10" fontId="4" fillId="0" borderId="0" xfId="3" applyNumberFormat="1" applyFont="1" applyFill="1"/>
    <xf numFmtId="164" fontId="4" fillId="0" borderId="0" xfId="1" applyNumberFormat="1" applyFont="1" applyFill="1"/>
    <xf numFmtId="44" fontId="4" fillId="0" borderId="0" xfId="0" applyNumberFormat="1" applyFont="1" applyFill="1"/>
    <xf numFmtId="44" fontId="5" fillId="2" borderId="0" xfId="4" applyNumberFormat="1" applyFont="1"/>
    <xf numFmtId="0" fontId="0" fillId="0" borderId="1" xfId="0" applyFont="1" applyBorder="1"/>
    <xf numFmtId="0" fontId="0" fillId="0" borderId="1" xfId="0" applyFont="1" applyFill="1" applyBorder="1"/>
    <xf numFmtId="49" fontId="0" fillId="0" borderId="0" xfId="0" applyNumberFormat="1" applyFill="1" applyAlignment="1" applyProtection="1">
      <alignment horizontal="left" wrapText="1"/>
      <protection locked="0"/>
    </xf>
    <xf numFmtId="49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2" xfId="0" applyFill="1" applyBorder="1" applyAlignment="1">
      <alignment horizontal="left" indent="2"/>
    </xf>
    <xf numFmtId="14" fontId="4" fillId="0" borderId="2" xfId="0" applyNumberFormat="1" applyFont="1" applyFill="1" applyBorder="1"/>
    <xf numFmtId="44" fontId="4" fillId="0" borderId="2" xfId="2" applyFont="1" applyFill="1" applyBorder="1"/>
    <xf numFmtId="10" fontId="4" fillId="0" borderId="2" xfId="3" applyNumberFormat="1" applyFont="1" applyFill="1" applyBorder="1"/>
    <xf numFmtId="164" fontId="4" fillId="0" borderId="2" xfId="1" applyNumberFormat="1" applyFont="1" applyFill="1" applyBorder="1"/>
    <xf numFmtId="44" fontId="4" fillId="0" borderId="2" xfId="0" applyNumberFormat="1" applyFont="1" applyFill="1" applyBorder="1"/>
    <xf numFmtId="44" fontId="5" fillId="2" borderId="2" xfId="4" applyNumberFormat="1" applyFont="1" applyBorder="1"/>
    <xf numFmtId="49" fontId="4" fillId="0" borderId="2" xfId="0" applyNumberFormat="1" applyFont="1" applyFill="1" applyBorder="1" applyAlignment="1" applyProtection="1">
      <alignment horizontal="left" wrapText="1"/>
      <protection locked="0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zoomScale="115" zoomScaleNormal="115" workbookViewId="0">
      <selection activeCell="B11" sqref="B11"/>
    </sheetView>
  </sheetViews>
  <sheetFormatPr defaultRowHeight="15" outlineLevelRow="1" x14ac:dyDescent="0.25"/>
  <cols>
    <col min="1" max="1" width="3.42578125" customWidth="1"/>
    <col min="3" max="3" width="13.28515625" bestFit="1" customWidth="1"/>
    <col min="4" max="4" width="13.5703125" bestFit="1" customWidth="1"/>
    <col min="5" max="6" width="10.42578125" customWidth="1"/>
    <col min="7" max="7" width="11.85546875" bestFit="1" customWidth="1"/>
    <col min="8" max="8" width="9.5703125" bestFit="1" customWidth="1"/>
    <col min="9" max="9" width="12.42578125" bestFit="1" customWidth="1"/>
    <col min="10" max="10" width="13.140625" bestFit="1" customWidth="1"/>
    <col min="11" max="11" width="7" bestFit="1" customWidth="1"/>
    <col min="13" max="13" width="9.140625" customWidth="1"/>
    <col min="14" max="14" width="37" bestFit="1" customWidth="1"/>
    <col min="15" max="15" width="9.7109375" customWidth="1"/>
    <col min="26" max="27" width="7.140625" customWidth="1"/>
  </cols>
  <sheetData>
    <row r="1" spans="1:25" ht="30" customHeight="1" x14ac:dyDescent="0.25">
      <c r="B1" s="11" t="s">
        <v>11</v>
      </c>
    </row>
    <row r="2" spans="1:25" ht="15" customHeight="1" x14ac:dyDescent="0.25">
      <c r="B2" s="1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 x14ac:dyDescent="0.25">
      <c r="I3" s="5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5">
      <c r="B4" s="21" t="s">
        <v>0</v>
      </c>
      <c r="C4" s="21" t="s">
        <v>12</v>
      </c>
      <c r="D4" s="21" t="s">
        <v>13</v>
      </c>
      <c r="E4" s="21" t="s">
        <v>5</v>
      </c>
      <c r="F4" s="21" t="s">
        <v>8</v>
      </c>
      <c r="G4" s="21" t="s">
        <v>1</v>
      </c>
      <c r="H4" s="21" t="s">
        <v>2</v>
      </c>
      <c r="I4" s="21" t="s">
        <v>3</v>
      </c>
      <c r="J4" s="21" t="s">
        <v>4</v>
      </c>
      <c r="K4" s="21" t="s">
        <v>9</v>
      </c>
      <c r="L4" s="21" t="s">
        <v>6</v>
      </c>
      <c r="M4" s="21" t="s">
        <v>7</v>
      </c>
      <c r="N4" s="22" t="s">
        <v>15</v>
      </c>
      <c r="O4" s="22" t="s">
        <v>10</v>
      </c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x14ac:dyDescent="0.25">
      <c r="B5" s="4"/>
      <c r="C5" s="7"/>
      <c r="D5" s="8"/>
      <c r="E5" s="8"/>
      <c r="F5" s="8"/>
      <c r="G5" s="7"/>
      <c r="H5" s="8"/>
      <c r="I5" s="8"/>
      <c r="J5" s="9"/>
      <c r="K5" s="12"/>
      <c r="L5" s="10"/>
      <c r="M5" s="10"/>
      <c r="N5" s="10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 x14ac:dyDescent="0.25">
      <c r="B6" s="4" t="s">
        <v>18</v>
      </c>
      <c r="C6" s="7">
        <v>42625</v>
      </c>
      <c r="D6" s="8">
        <v>108.61</v>
      </c>
      <c r="E6" s="8">
        <v>110.83</v>
      </c>
      <c r="F6" s="8">
        <v>102.87</v>
      </c>
      <c r="G6" s="7">
        <v>42676</v>
      </c>
      <c r="I6" s="8">
        <f>M9</f>
        <v>10.659999999999997</v>
      </c>
      <c r="J6" s="9">
        <f>I6/D6</f>
        <v>9.8149341681244784E-2</v>
      </c>
      <c r="K6" s="12">
        <f>ABS(G6-C6)</f>
        <v>51</v>
      </c>
      <c r="L6" s="10">
        <f>ABS(D6-E6)</f>
        <v>2.2199999999999989</v>
      </c>
      <c r="M6" s="10">
        <f>ABS(F6-D6)</f>
        <v>5.7399999999999949</v>
      </c>
      <c r="N6" s="10" t="s">
        <v>16</v>
      </c>
      <c r="O6" s="23" t="s">
        <v>26</v>
      </c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5" customHeight="1" outlineLevel="1" x14ac:dyDescent="0.25">
      <c r="B7" s="14"/>
      <c r="C7" s="15">
        <v>42664</v>
      </c>
      <c r="D7" s="16">
        <v>102.24</v>
      </c>
      <c r="E7" s="16">
        <v>108.61</v>
      </c>
      <c r="F7" s="16">
        <v>97.95</v>
      </c>
      <c r="G7" s="15"/>
      <c r="H7" s="16"/>
      <c r="I7" s="16"/>
      <c r="J7" s="17"/>
      <c r="K7" s="18"/>
      <c r="L7" s="19"/>
      <c r="M7" s="19">
        <f>D6-D7</f>
        <v>6.3700000000000045</v>
      </c>
      <c r="N7" s="19" t="s">
        <v>14</v>
      </c>
      <c r="O7" s="24" t="s">
        <v>19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" customHeight="1" outlineLevel="1" x14ac:dyDescent="0.25">
      <c r="B8" s="14"/>
      <c r="C8" s="15">
        <v>42675</v>
      </c>
      <c r="D8" s="16">
        <v>99.04</v>
      </c>
      <c r="E8" s="16">
        <v>102.87</v>
      </c>
      <c r="F8" s="16">
        <v>97.95</v>
      </c>
      <c r="G8" s="15"/>
      <c r="H8" s="16"/>
      <c r="I8" s="16"/>
      <c r="J8" s="17"/>
      <c r="K8" s="18"/>
      <c r="L8" s="19"/>
      <c r="M8" s="20">
        <f>ABS(D8-D6)</f>
        <v>9.5699999999999932</v>
      </c>
      <c r="N8" s="19" t="s">
        <v>21</v>
      </c>
      <c r="O8" s="24" t="s">
        <v>22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customHeight="1" outlineLevel="1" x14ac:dyDescent="0.25">
      <c r="B9" s="25"/>
      <c r="C9" s="26">
        <v>42676</v>
      </c>
      <c r="D9" s="27">
        <v>97.95</v>
      </c>
      <c r="E9" s="27" t="s">
        <v>17</v>
      </c>
      <c r="F9" s="27" t="s">
        <v>17</v>
      </c>
      <c r="G9" s="26">
        <v>42676</v>
      </c>
      <c r="H9" s="27">
        <v>97.95</v>
      </c>
      <c r="I9" s="27"/>
      <c r="J9" s="28"/>
      <c r="K9" s="29"/>
      <c r="L9" s="30"/>
      <c r="M9" s="31">
        <f>D6-D9</f>
        <v>10.659999999999997</v>
      </c>
      <c r="N9" s="30" t="s">
        <v>23</v>
      </c>
      <c r="O9" s="32" t="s">
        <v>24</v>
      </c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 x14ac:dyDescent="0.25">
      <c r="A10" s="6"/>
      <c r="B10" s="4" t="s">
        <v>20</v>
      </c>
      <c r="C10" s="7">
        <v>42705</v>
      </c>
      <c r="D10" s="8">
        <v>109.49</v>
      </c>
      <c r="E10" s="8">
        <v>112.5</v>
      </c>
      <c r="F10" s="8">
        <v>97</v>
      </c>
      <c r="G10" s="7">
        <v>42734</v>
      </c>
      <c r="H10" s="8"/>
      <c r="I10" s="8"/>
      <c r="J10" s="9"/>
      <c r="K10" s="12">
        <f>ABS(G10-C10)</f>
        <v>29</v>
      </c>
      <c r="L10" s="10">
        <f>ABS(D10-E10)</f>
        <v>3.0100000000000051</v>
      </c>
      <c r="M10" s="10">
        <f>ABS(F10-D10)</f>
        <v>12.489999999999995</v>
      </c>
      <c r="N10" s="10" t="s">
        <v>25</v>
      </c>
      <c r="O10" s="23" t="s">
        <v>27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5" customHeight="1" x14ac:dyDescent="0.25">
      <c r="A11" s="6"/>
      <c r="B11" s="4"/>
      <c r="C11" s="7"/>
      <c r="D11" s="8"/>
      <c r="E11" s="8"/>
      <c r="F11" s="8"/>
      <c r="G11" s="7"/>
      <c r="H11" s="8"/>
      <c r="I11" s="8"/>
      <c r="J11" s="9"/>
      <c r="K11" s="12">
        <f t="shared" ref="K11:K31" si="0">ABS(G11-C11)</f>
        <v>0</v>
      </c>
      <c r="L11" s="10">
        <f t="shared" ref="L11:L31" si="1">ABS(D11-E11)</f>
        <v>0</v>
      </c>
      <c r="M11" s="10">
        <f t="shared" ref="M11:M31" si="2">ABS(F11-D11)</f>
        <v>0</v>
      </c>
      <c r="N11" s="10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5" customHeight="1" x14ac:dyDescent="0.25">
      <c r="A12" s="6"/>
      <c r="B12" s="4"/>
      <c r="C12" s="7"/>
      <c r="D12" s="8"/>
      <c r="E12" s="8"/>
      <c r="F12" s="8"/>
      <c r="G12" s="7"/>
      <c r="H12" s="8"/>
      <c r="I12" s="8"/>
      <c r="J12" s="9"/>
      <c r="K12" s="12">
        <f t="shared" si="0"/>
        <v>0</v>
      </c>
      <c r="L12" s="10">
        <f t="shared" si="1"/>
        <v>0</v>
      </c>
      <c r="M12" s="10">
        <f t="shared" si="2"/>
        <v>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 customHeight="1" x14ac:dyDescent="0.25">
      <c r="A13" s="6"/>
      <c r="B13" s="4"/>
      <c r="C13" s="7"/>
      <c r="D13" s="8"/>
      <c r="E13" s="8"/>
      <c r="F13" s="8"/>
      <c r="G13" s="7"/>
      <c r="H13" s="8"/>
      <c r="I13" s="8"/>
      <c r="J13" s="9"/>
      <c r="K13" s="12">
        <f t="shared" si="0"/>
        <v>0</v>
      </c>
      <c r="L13" s="10">
        <f t="shared" si="1"/>
        <v>0</v>
      </c>
      <c r="M13" s="10">
        <f t="shared" si="2"/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" customHeight="1" x14ac:dyDescent="0.25">
      <c r="A14" s="6"/>
      <c r="B14" s="4"/>
      <c r="C14" s="7"/>
      <c r="D14" s="8"/>
      <c r="E14" s="8"/>
      <c r="F14" s="8"/>
      <c r="G14" s="7"/>
      <c r="H14" s="8"/>
      <c r="I14" s="8"/>
      <c r="J14" s="9"/>
      <c r="K14" s="12">
        <f t="shared" si="0"/>
        <v>0</v>
      </c>
      <c r="L14" s="10">
        <f t="shared" si="1"/>
        <v>0</v>
      </c>
      <c r="M14" s="10">
        <f t="shared" si="2"/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 customHeight="1" x14ac:dyDescent="0.25">
      <c r="A15" s="6"/>
      <c r="B15" s="4"/>
      <c r="C15" s="7"/>
      <c r="D15" s="8"/>
      <c r="E15" s="8"/>
      <c r="F15" s="8"/>
      <c r="G15" s="7"/>
      <c r="H15" s="8"/>
      <c r="I15" s="8"/>
      <c r="J15" s="9"/>
      <c r="K15" s="12">
        <f t="shared" si="0"/>
        <v>0</v>
      </c>
      <c r="L15" s="10">
        <f t="shared" si="1"/>
        <v>0</v>
      </c>
      <c r="M15" s="10">
        <f t="shared" si="2"/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 x14ac:dyDescent="0.25">
      <c r="A16" s="6"/>
      <c r="B16" s="4"/>
      <c r="C16" s="7"/>
      <c r="D16" s="8"/>
      <c r="E16" s="8"/>
      <c r="F16" s="8"/>
      <c r="G16" s="7"/>
      <c r="H16" s="8"/>
      <c r="I16" s="8"/>
      <c r="J16" s="9"/>
      <c r="K16" s="12">
        <f t="shared" si="0"/>
        <v>0</v>
      </c>
      <c r="L16" s="10">
        <f t="shared" si="1"/>
        <v>0</v>
      </c>
      <c r="M16" s="10">
        <f t="shared" si="2"/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 customHeight="1" x14ac:dyDescent="0.25">
      <c r="A17" s="6"/>
      <c r="B17" s="4"/>
      <c r="C17" s="7"/>
      <c r="D17" s="8"/>
      <c r="E17" s="8"/>
      <c r="F17" s="8"/>
      <c r="G17" s="7"/>
      <c r="H17" s="8"/>
      <c r="I17" s="8"/>
      <c r="J17" s="9"/>
      <c r="K17" s="12">
        <f t="shared" si="0"/>
        <v>0</v>
      </c>
      <c r="L17" s="10">
        <f t="shared" si="1"/>
        <v>0</v>
      </c>
      <c r="M17" s="10">
        <f t="shared" si="2"/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 customHeight="1" x14ac:dyDescent="0.25">
      <c r="A18" s="6"/>
      <c r="B18" s="4"/>
      <c r="C18" s="7"/>
      <c r="D18" s="8"/>
      <c r="E18" s="8"/>
      <c r="F18" s="8"/>
      <c r="G18" s="7"/>
      <c r="H18" s="8"/>
      <c r="I18" s="8"/>
      <c r="J18" s="9"/>
      <c r="K18" s="12">
        <f t="shared" si="0"/>
        <v>0</v>
      </c>
      <c r="L18" s="10">
        <f t="shared" si="1"/>
        <v>0</v>
      </c>
      <c r="M18" s="10">
        <f t="shared" si="2"/>
        <v>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 customHeight="1" x14ac:dyDescent="0.25">
      <c r="A19" s="6"/>
      <c r="B19" s="4"/>
      <c r="C19" s="7"/>
      <c r="D19" s="8"/>
      <c r="E19" s="8"/>
      <c r="F19" s="8"/>
      <c r="G19" s="7"/>
      <c r="H19" s="8"/>
      <c r="I19" s="8"/>
      <c r="J19" s="9"/>
      <c r="K19" s="12">
        <f t="shared" si="0"/>
        <v>0</v>
      </c>
      <c r="L19" s="10">
        <f t="shared" si="1"/>
        <v>0</v>
      </c>
      <c r="M19" s="10">
        <f t="shared" si="2"/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 x14ac:dyDescent="0.25">
      <c r="A20" s="6"/>
      <c r="B20" s="4"/>
      <c r="C20" s="7"/>
      <c r="D20" s="8"/>
      <c r="E20" s="8"/>
      <c r="F20" s="8"/>
      <c r="G20" s="7"/>
      <c r="H20" s="8"/>
      <c r="I20" s="8"/>
      <c r="J20" s="9"/>
      <c r="K20" s="12">
        <f t="shared" si="0"/>
        <v>0</v>
      </c>
      <c r="L20" s="10">
        <f t="shared" si="1"/>
        <v>0</v>
      </c>
      <c r="M20" s="10">
        <f t="shared" si="2"/>
        <v>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" customHeight="1" x14ac:dyDescent="0.25">
      <c r="A21" s="6"/>
      <c r="B21" s="4"/>
      <c r="C21" s="7"/>
      <c r="D21" s="8"/>
      <c r="E21" s="8"/>
      <c r="F21" s="8"/>
      <c r="G21" s="7"/>
      <c r="H21" s="8"/>
      <c r="I21" s="8"/>
      <c r="J21" s="9"/>
      <c r="K21" s="12">
        <f t="shared" si="0"/>
        <v>0</v>
      </c>
      <c r="L21" s="10">
        <f t="shared" si="1"/>
        <v>0</v>
      </c>
      <c r="M21" s="10">
        <f t="shared" si="2"/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 x14ac:dyDescent="0.25">
      <c r="I22" s="8"/>
      <c r="J22" s="9"/>
      <c r="K22" s="12">
        <f t="shared" si="0"/>
        <v>0</v>
      </c>
      <c r="L22" s="10">
        <f t="shared" si="1"/>
        <v>0</v>
      </c>
      <c r="M22" s="10">
        <f t="shared" si="2"/>
        <v>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6" customFormat="1" ht="15" customHeight="1" x14ac:dyDescent="0.25">
      <c r="A23"/>
      <c r="B23"/>
      <c r="C23"/>
      <c r="D23"/>
      <c r="E23"/>
      <c r="F23"/>
      <c r="G23"/>
      <c r="H23"/>
      <c r="I23" s="8"/>
      <c r="J23" s="9"/>
      <c r="K23" s="12">
        <f t="shared" si="0"/>
        <v>0</v>
      </c>
      <c r="L23" s="10">
        <f t="shared" si="1"/>
        <v>0</v>
      </c>
      <c r="M23" s="10">
        <f t="shared" si="2"/>
        <v>0</v>
      </c>
      <c r="N23"/>
      <c r="O23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6" customFormat="1" ht="15" customHeight="1" x14ac:dyDescent="0.25">
      <c r="A24"/>
      <c r="B24"/>
      <c r="C24"/>
      <c r="D24"/>
      <c r="E24"/>
      <c r="F24"/>
      <c r="G24"/>
      <c r="H24"/>
      <c r="I24" s="8"/>
      <c r="J24" s="9"/>
      <c r="K24" s="12">
        <f t="shared" si="0"/>
        <v>0</v>
      </c>
      <c r="L24" s="10">
        <f t="shared" si="1"/>
        <v>0</v>
      </c>
      <c r="M24" s="10">
        <f t="shared" si="2"/>
        <v>0</v>
      </c>
      <c r="N24"/>
      <c r="O24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6" customFormat="1" ht="15" customHeight="1" x14ac:dyDescent="0.25">
      <c r="A25"/>
      <c r="B25"/>
      <c r="C25"/>
      <c r="D25"/>
      <c r="E25"/>
      <c r="F25"/>
      <c r="G25"/>
      <c r="H25"/>
      <c r="I25" s="8"/>
      <c r="J25" s="9"/>
      <c r="K25" s="12">
        <f t="shared" si="0"/>
        <v>0</v>
      </c>
      <c r="L25" s="10">
        <f t="shared" si="1"/>
        <v>0</v>
      </c>
      <c r="M25" s="10">
        <f t="shared" si="2"/>
        <v>0</v>
      </c>
      <c r="N25"/>
      <c r="O25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6" customFormat="1" ht="15" customHeight="1" x14ac:dyDescent="0.25">
      <c r="A26"/>
      <c r="B26"/>
      <c r="C26"/>
      <c r="D26"/>
      <c r="E26"/>
      <c r="F26"/>
      <c r="G26"/>
      <c r="H26"/>
      <c r="I26" s="8"/>
      <c r="J26" s="9"/>
      <c r="K26" s="12">
        <f t="shared" si="0"/>
        <v>0</v>
      </c>
      <c r="L26" s="10">
        <f t="shared" si="1"/>
        <v>0</v>
      </c>
      <c r="M26" s="10">
        <f t="shared" si="2"/>
        <v>0</v>
      </c>
      <c r="N26"/>
      <c r="O26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6" customFormat="1" ht="15" customHeight="1" x14ac:dyDescent="0.25">
      <c r="A27"/>
      <c r="B27"/>
      <c r="C27"/>
      <c r="D27"/>
      <c r="E27"/>
      <c r="F27"/>
      <c r="G27"/>
      <c r="H27"/>
      <c r="I27" s="8"/>
      <c r="J27" s="9"/>
      <c r="K27" s="12">
        <f t="shared" si="0"/>
        <v>0</v>
      </c>
      <c r="L27" s="10">
        <f t="shared" si="1"/>
        <v>0</v>
      </c>
      <c r="M27" s="10">
        <f t="shared" si="2"/>
        <v>0</v>
      </c>
      <c r="N27"/>
      <c r="O27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6" customFormat="1" ht="15" customHeight="1" x14ac:dyDescent="0.25">
      <c r="A28"/>
      <c r="B28"/>
      <c r="C28"/>
      <c r="D28"/>
      <c r="E28"/>
      <c r="F28"/>
      <c r="G28"/>
      <c r="H28"/>
      <c r="I28" s="8"/>
      <c r="J28" s="9"/>
      <c r="K28" s="12">
        <f t="shared" si="0"/>
        <v>0</v>
      </c>
      <c r="L28" s="10">
        <f t="shared" si="1"/>
        <v>0</v>
      </c>
      <c r="M28" s="10">
        <f t="shared" si="2"/>
        <v>0</v>
      </c>
      <c r="N28"/>
      <c r="O28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6" customFormat="1" ht="15" customHeight="1" x14ac:dyDescent="0.25">
      <c r="A29"/>
      <c r="B29"/>
      <c r="C29"/>
      <c r="D29"/>
      <c r="E29"/>
      <c r="F29"/>
      <c r="G29"/>
      <c r="H29"/>
      <c r="I29" s="8"/>
      <c r="J29" s="9"/>
      <c r="K29" s="12">
        <f t="shared" si="0"/>
        <v>0</v>
      </c>
      <c r="L29" s="10">
        <f t="shared" si="1"/>
        <v>0</v>
      </c>
      <c r="M29" s="10">
        <f t="shared" si="2"/>
        <v>0</v>
      </c>
      <c r="N29"/>
      <c r="O29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6" customFormat="1" ht="15" customHeight="1" x14ac:dyDescent="0.25">
      <c r="A30"/>
      <c r="B30"/>
      <c r="C30"/>
      <c r="D30"/>
      <c r="E30"/>
      <c r="F30"/>
      <c r="G30"/>
      <c r="H30"/>
      <c r="I30" s="8"/>
      <c r="J30" s="9"/>
      <c r="K30" s="12">
        <f t="shared" si="0"/>
        <v>0</v>
      </c>
      <c r="L30" s="10">
        <f t="shared" si="1"/>
        <v>0</v>
      </c>
      <c r="M30" s="10">
        <f t="shared" si="2"/>
        <v>0</v>
      </c>
      <c r="N30"/>
      <c r="O3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6" customFormat="1" ht="15" customHeight="1" x14ac:dyDescent="0.25">
      <c r="A31"/>
      <c r="B31"/>
      <c r="C31"/>
      <c r="D31"/>
      <c r="E31"/>
      <c r="F31"/>
      <c r="G31"/>
      <c r="H31"/>
      <c r="I31" s="8"/>
      <c r="J31" s="9"/>
      <c r="K31" s="12">
        <f t="shared" si="0"/>
        <v>0</v>
      </c>
      <c r="L31" s="10">
        <f t="shared" si="1"/>
        <v>0</v>
      </c>
      <c r="M31" s="10">
        <f t="shared" si="2"/>
        <v>0</v>
      </c>
      <c r="N31"/>
      <c r="O31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6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6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6" customFormat="1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" customHeight="1" x14ac:dyDescent="0.25"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 x14ac:dyDescent="0.25"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customHeight="1" x14ac:dyDescent="0.25"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" customHeight="1" x14ac:dyDescent="0.25"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 x14ac:dyDescent="0.25"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 x14ac:dyDescent="0.25"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" customHeight="1" x14ac:dyDescent="0.25"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" customHeight="1" x14ac:dyDescent="0.25"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" customHeight="1" x14ac:dyDescent="0.25"/>
    <row r="44" spans="1:25" ht="15" customHeight="1" x14ac:dyDescent="0.25"/>
    <row r="45" spans="1:25" ht="15" customHeight="1" x14ac:dyDescent="0.25"/>
    <row r="46" spans="1:25" ht="15" customHeight="1" x14ac:dyDescent="0.25"/>
    <row r="47" spans="1:25" ht="15" customHeight="1" x14ac:dyDescent="0.25"/>
    <row r="48" spans="1:2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</sheetData>
  <sortState ref="B5:Q34">
    <sortCondition descending="1" ref="C5:C34"/>
  </sortState>
  <mergeCells count="6">
    <mergeCell ref="O6:Y6"/>
    <mergeCell ref="O10:Y10"/>
    <mergeCell ref="O11:Y11"/>
    <mergeCell ref="O7:Y7"/>
    <mergeCell ref="O8:Y8"/>
    <mergeCell ref="O9:Y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Jagerson</dc:creator>
  <cp:lastModifiedBy>John Jagerson</cp:lastModifiedBy>
  <dcterms:created xsi:type="dcterms:W3CDTF">2014-12-08T23:47:33Z</dcterms:created>
  <dcterms:modified xsi:type="dcterms:W3CDTF">2016-12-05T16:13:30Z</dcterms:modified>
</cp:coreProperties>
</file>